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ko\Desktop\"/>
    </mc:Choice>
  </mc:AlternateContent>
  <bookViews>
    <workbookView xWindow="0" yWindow="0" windowWidth="23040" windowHeight="8904"/>
  </bookViews>
  <sheets>
    <sheet name="Income Statemen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6" i="1"/>
  <c r="C7" i="1" s="1"/>
  <c r="C21" i="1" s="1"/>
  <c r="C9" i="1"/>
  <c r="C10" i="1"/>
  <c r="C11" i="1"/>
  <c r="C12" i="1"/>
  <c r="C13" i="1"/>
  <c r="C14" i="1"/>
  <c r="C15" i="1"/>
  <c r="C16" i="1"/>
  <c r="C17" i="1"/>
  <c r="C18" i="1"/>
  <c r="C19" i="1"/>
</calcChain>
</file>

<file path=xl/sharedStrings.xml><?xml version="1.0" encoding="utf-8"?>
<sst xmlns="http://schemas.openxmlformats.org/spreadsheetml/2006/main" count="19" uniqueCount="19">
  <si>
    <t>Net Income</t>
  </si>
  <si>
    <t>Total expenses</t>
  </si>
  <si>
    <t>Utilities expense</t>
  </si>
  <si>
    <t>Salaries expense</t>
  </si>
  <si>
    <t>Repairs expense</t>
  </si>
  <si>
    <t>Rent expense</t>
  </si>
  <si>
    <t>Interest expense</t>
  </si>
  <si>
    <t>Depreciation-Equipment</t>
  </si>
  <si>
    <t>Insurance expense</t>
  </si>
  <si>
    <t>Amortization expense</t>
  </si>
  <si>
    <t>Advertising expenses</t>
  </si>
  <si>
    <t>Cost of Goods Sold</t>
  </si>
  <si>
    <t>Expenses</t>
  </si>
  <si>
    <t>Total Revenue</t>
  </si>
  <si>
    <t>Other Revenue</t>
  </si>
  <si>
    <t>Sales</t>
  </si>
  <si>
    <t>For Year Ended December 31, 2020</t>
  </si>
  <si>
    <t>Single-step Income Statement</t>
  </si>
  <si>
    <t>Jardine System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</si>
</sst>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7" x14ac:knownFonts="1"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1" applyNumberFormat="0" applyFill="0" applyAlignment="0" applyProtection="0"/>
  </cellStyleXfs>
  <cellXfs count="14">
    <xf numFmtId="0" fontId="0" fillId="0" borderId="0" xfId="0"/>
    <xf numFmtId="0" fontId="0" fillId="0" borderId="0" xfId="0" applyNumberFormat="1" applyFont="1"/>
    <xf numFmtId="164" fontId="1" fillId="0" borderId="1" xfId="2" applyNumberFormat="1"/>
    <xf numFmtId="0" fontId="3" fillId="0" borderId="0" xfId="0" applyNumberFormat="1" applyFont="1" applyAlignment="1">
      <alignment horizontal="center" vertical="top"/>
    </xf>
    <xf numFmtId="0" fontId="2" fillId="0" borderId="0" xfId="0" applyNumberFormat="1" applyFont="1"/>
    <xf numFmtId="44" fontId="1" fillId="0" borderId="1" xfId="2" applyNumberFormat="1"/>
    <xf numFmtId="0" fontId="2" fillId="0" borderId="0" xfId="0" applyNumberFormat="1" applyFont="1" applyAlignment="1">
      <alignment horizontal="left" vertical="top"/>
    </xf>
    <xf numFmtId="164" fontId="0" fillId="0" borderId="0" xfId="0" applyNumberFormat="1" applyFont="1"/>
    <xf numFmtId="0" fontId="4" fillId="0" borderId="0" xfId="0" applyFont="1" applyAlignment="1">
      <alignment horizontal="left" vertical="top"/>
    </xf>
    <xf numFmtId="0" fontId="3" fillId="0" borderId="0" xfId="0" applyNumberFormat="1" applyFont="1" applyAlignment="1">
      <alignment vertical="top"/>
    </xf>
    <xf numFmtId="0" fontId="4" fillId="0" borderId="0" xfId="0" applyFont="1"/>
    <xf numFmtId="164" fontId="4" fillId="0" borderId="0" xfId="1" applyNumberFormat="1" applyFont="1"/>
    <xf numFmtId="0" fontId="5" fillId="0" borderId="0" xfId="0" applyNumberFormat="1" applyFont="1"/>
    <xf numFmtId="0" fontId="6" fillId="0" borderId="0" xfId="0" applyFont="1"/>
  </cellXfs>
  <cellStyles count="3">
    <cellStyle name="Comma" xfId="1" builtinId="3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ko/Downloads/Jardine_Fall_202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E"/>
      <sheetName val="Jardine"/>
      <sheetName val="Statement of Owner's Equity"/>
      <sheetName val="Balance Sheet"/>
      <sheetName val="Adjusted Trial Balance"/>
    </sheetNames>
    <sheetDataSet>
      <sheetData sheetId="0"/>
      <sheetData sheetId="1">
        <row r="10">
          <cell r="I10">
            <v>52000</v>
          </cell>
        </row>
        <row r="11">
          <cell r="I11">
            <v>102000</v>
          </cell>
        </row>
        <row r="15">
          <cell r="I15">
            <v>1463000</v>
          </cell>
        </row>
        <row r="16">
          <cell r="I16">
            <v>185000</v>
          </cell>
        </row>
        <row r="17">
          <cell r="I17">
            <v>4300</v>
          </cell>
        </row>
        <row r="18">
          <cell r="I18">
            <v>70000</v>
          </cell>
        </row>
        <row r="23">
          <cell r="J23">
            <v>36000</v>
          </cell>
        </row>
        <row r="24">
          <cell r="I24">
            <v>42000</v>
          </cell>
        </row>
        <row r="26">
          <cell r="I26">
            <v>73000</v>
          </cell>
        </row>
        <row r="28">
          <cell r="I28">
            <v>907000</v>
          </cell>
        </row>
        <row r="29">
          <cell r="J29">
            <v>2721000</v>
          </cell>
        </row>
        <row r="33">
          <cell r="I33">
            <v>43000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B1" sqref="B1"/>
    </sheetView>
  </sheetViews>
  <sheetFormatPr defaultRowHeight="14.4" x14ac:dyDescent="0.3"/>
  <cols>
    <col min="1" max="1" width="10.44140625" style="1" bestFit="1" customWidth="1"/>
    <col min="2" max="2" width="34" style="1" bestFit="1" customWidth="1"/>
    <col min="3" max="3" width="14.88671875" style="1" bestFit="1" customWidth="1"/>
    <col min="4" max="16384" width="8.88671875" style="1"/>
  </cols>
  <sheetData>
    <row r="1" spans="1:3" x14ac:dyDescent="0.3">
      <c r="B1" s="13" t="s">
        <v>18</v>
      </c>
    </row>
    <row r="2" spans="1:3" x14ac:dyDescent="0.3">
      <c r="B2" s="13" t="s">
        <v>17</v>
      </c>
    </row>
    <row r="3" spans="1:3" x14ac:dyDescent="0.3">
      <c r="B3" s="13" t="s">
        <v>16</v>
      </c>
    </row>
    <row r="5" spans="1:3" ht="15.6" x14ac:dyDescent="0.3">
      <c r="A5" s="9">
        <v>401</v>
      </c>
      <c r="B5" s="12" t="s">
        <v>15</v>
      </c>
      <c r="C5" s="11">
        <f>[1]Jardine!J29</f>
        <v>2721000</v>
      </c>
    </row>
    <row r="6" spans="1:3" ht="15.6" x14ac:dyDescent="0.3">
      <c r="A6" s="9">
        <v>430</v>
      </c>
      <c r="B6" s="10" t="s">
        <v>14</v>
      </c>
      <c r="C6" s="7">
        <f>[1]Jardine!J23</f>
        <v>36000</v>
      </c>
    </row>
    <row r="7" spans="1:3" ht="15" thickBot="1" x14ac:dyDescent="0.35">
      <c r="B7" s="4" t="s">
        <v>13</v>
      </c>
      <c r="C7" s="2">
        <f>C5+C6</f>
        <v>2757000</v>
      </c>
    </row>
    <row r="8" spans="1:3" ht="15" thickTop="1" x14ac:dyDescent="0.3">
      <c r="A8" s="9" t="s">
        <v>12</v>
      </c>
      <c r="B8" s="4"/>
      <c r="C8"/>
    </row>
    <row r="9" spans="1:3" ht="15.6" x14ac:dyDescent="0.3">
      <c r="B9" s="8" t="s">
        <v>11</v>
      </c>
      <c r="C9" s="7">
        <f>[1]Jardine!I15</f>
        <v>1463000</v>
      </c>
    </row>
    <row r="10" spans="1:3" ht="15.6" x14ac:dyDescent="0.3">
      <c r="A10" s="4"/>
      <c r="B10" s="8" t="s">
        <v>10</v>
      </c>
      <c r="C10" s="7">
        <f>[1]Jardine!I10</f>
        <v>52000</v>
      </c>
    </row>
    <row r="11" spans="1:3" ht="15.6" x14ac:dyDescent="0.3">
      <c r="B11" s="8" t="s">
        <v>9</v>
      </c>
      <c r="C11" s="7">
        <f>[1]Jardine!I11</f>
        <v>102000</v>
      </c>
    </row>
    <row r="12" spans="1:3" ht="15.6" x14ac:dyDescent="0.3">
      <c r="B12" s="8" t="s">
        <v>8</v>
      </c>
      <c r="C12" s="7">
        <f>[1]Jardine!I17</f>
        <v>4300</v>
      </c>
    </row>
    <row r="13" spans="1:3" ht="15.6" x14ac:dyDescent="0.3">
      <c r="B13" s="8" t="s">
        <v>7</v>
      </c>
      <c r="C13" s="7">
        <f>[1]Jardine!I16</f>
        <v>185000</v>
      </c>
    </row>
    <row r="14" spans="1:3" ht="15.6" x14ac:dyDescent="0.3">
      <c r="B14" s="8" t="s">
        <v>6</v>
      </c>
      <c r="C14" s="7">
        <f>[1]Jardine!I18</f>
        <v>70000</v>
      </c>
    </row>
    <row r="15" spans="1:3" ht="15.6" x14ac:dyDescent="0.3">
      <c r="B15" s="8" t="s">
        <v>5</v>
      </c>
      <c r="C15" s="7">
        <f>[1]Jardine!I24</f>
        <v>42000</v>
      </c>
    </row>
    <row r="16" spans="1:3" ht="15.6" x14ac:dyDescent="0.3">
      <c r="B16" s="8" t="s">
        <v>4</v>
      </c>
      <c r="C16" s="7">
        <f>[1]Jardine!I26</f>
        <v>73000</v>
      </c>
    </row>
    <row r="17" spans="1:3" ht="15.6" x14ac:dyDescent="0.3">
      <c r="B17" s="8" t="s">
        <v>3</v>
      </c>
      <c r="C17" s="7">
        <f>[1]Jardine!I28</f>
        <v>907000</v>
      </c>
    </row>
    <row r="18" spans="1:3" ht="15.6" x14ac:dyDescent="0.3">
      <c r="B18" s="8" t="s">
        <v>2</v>
      </c>
      <c r="C18" s="7">
        <f>[1]Jardine!I33</f>
        <v>43000</v>
      </c>
    </row>
    <row r="19" spans="1:3" ht="15" thickBot="1" x14ac:dyDescent="0.35">
      <c r="B19" s="6" t="s">
        <v>1</v>
      </c>
      <c r="C19" s="5">
        <f>C9+C10+C11+C12+C13+C14+C15+C16+C17+C18</f>
        <v>2941300</v>
      </c>
    </row>
    <row r="20" spans="1:3" ht="15" thickTop="1" x14ac:dyDescent="0.3">
      <c r="A20" s="4"/>
      <c r="C20"/>
    </row>
    <row r="21" spans="1:3" ht="15" thickBot="1" x14ac:dyDescent="0.35">
      <c r="B21" s="3" t="s">
        <v>0</v>
      </c>
      <c r="C21" s="2">
        <f>C7-C19</f>
        <v>-184300</v>
      </c>
    </row>
    <row r="22" spans="1:3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</dc:creator>
  <cp:lastModifiedBy>Soko</cp:lastModifiedBy>
  <dcterms:created xsi:type="dcterms:W3CDTF">2021-10-17T05:21:43Z</dcterms:created>
  <dcterms:modified xsi:type="dcterms:W3CDTF">2021-10-17T05:22:08Z</dcterms:modified>
</cp:coreProperties>
</file>